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riana.drahovska\Desktop\Projekty\Monitorovacie správy 2021\Publikácie\CEMBAM TUKE\"/>
    </mc:Choice>
  </mc:AlternateContent>
  <xr:revisionPtr revIDLastSave="0" documentId="8_{25455365-CBFE-4F98-9B92-5C6657A44C7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ublikacie_2021" sheetId="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7" l="1"/>
  <c r="B13" i="7"/>
  <c r="B22" i="7" l="1"/>
</calcChain>
</file>

<file path=xl/sharedStrings.xml><?xml version="1.0" encoding="utf-8"?>
<sst xmlns="http://schemas.openxmlformats.org/spreadsheetml/2006/main" count="65" uniqueCount="50">
  <si>
    <t>P0906</t>
  </si>
  <si>
    <t>P0762</t>
  </si>
  <si>
    <t>Aditívna výroba a mechanické skúšky polyméru PLAPHB / Tomáš Balint ... [et al.] In: Novus Scientia 2021 : zborník príspevkov z 18. Medzinárodnej vedeckej konferencie doktorandov strojníckych fakúlt technických univerzít a vysokých škôl. - Košice (Slovensko) : Technická univerzita v Košiciach s. 10-15 [online]. - ISBN 978-80-553-3798-2</t>
  </si>
  <si>
    <t>Metodika procesu výroby medicínskeho polyméru PEEK s prímesou keramiky / Samuel Lancoš ... [et al.] In: Novus Scientia 2021 : zborník príspevkov z 18. Medzinárodnej vedeckej konferencie doktorandov strojníckych fakúlt technických univerzít a vysokých škôl. - Košice (Slovensko) : Technická univerzita v Košiciach s. 172-175 [online]. - ISBN 978-80-553-3798-2</t>
  </si>
  <si>
    <t>Monografia: The basics of biology for biomedical engineering (Trebuňová, Schnitzer, Bačenková, Živčák)</t>
  </si>
  <si>
    <t>spolu</t>
  </si>
  <si>
    <t>P0905</t>
  </si>
  <si>
    <t>Production, additive printing and mechanical testing of PLAPHB material with different concentrations of TAC emollient / Tomáš Balint ... [et al.] Spôsob prístupu: https://ieeexplore.ieee.org/document/9378661... In: SAMI 2021 : IEEE 19th World Symposium on Applied Machine Intelligence and Informatics. - Danvers (USA) : Institute of Electrical and Electronics Engineers s. 87-92 [online, USB-key]. - ISBN 978-1-7281-8053-3 (online)</t>
  </si>
  <si>
    <t>In Vitro Degradation of Specimens Produced from PLAPHB by Additive Manufacturing in Simulated Conditions / Alena Findrik Balogová ... [et al.] Spôsob prístupu: https://www.mdpi.com/2073-4360/13/10/1542... In: Polymers. - Bazilej (Švajčiarsko) : Multidisciplinary Digital Publishing Institute Roč. 13, č. 10 (2021), s. [1-17] [online]. - ISSN 2073-4360 (online)</t>
  </si>
  <si>
    <t>Návrh lumbálnej, stabilizačnej podložky na vertikálnu korekciu a fixáciu idiopatickéj skoliózy počas spánku / Tomáš Breškovič ... [et al.] In: Novus Scientia 2021 : zborník príspevkov z 18. Medzinárodnej vedeckej konferencie doktorandov strojníckych fakúlt technických univerzít a vysokých škôl. - Košice (Slovensko) : Technická univerzita v Košiciach s. 24-26 [online]. - ISBN 978-80-553-3798-2</t>
  </si>
  <si>
    <t>Biodegradovateľné materiály ako substitúty tvrdých tkanív / Marcel Modrák ... [et al.] In: Novus Scientia 2021 : zborník príspevkov z 18. Medzinárodnej vedeckej konferencie doktorandov strojníckych fakúlt technických univerzít a vysokých škôl. - Košice (Slovensko) : Technická univerzita v Košiciach s. 190-196 [online]. - ISBN 978-80-553-3798-2</t>
  </si>
  <si>
    <t>Charakteristika choriových mezenchýmových kmeňových buniek a ich využitie v biomedicínskom inžinierstve / Darina Bačenková ... [et al.] In: Trendy v biomedicínském inženýrství : Recenzovaný sborník příspěvků odborné konference. - Liberec (Česko) : Technická univerzita v Liberci s. 19-22 [print]. - ISBN 978-80-7494-586-1ranko dopísať</t>
  </si>
  <si>
    <t>SOFTVÉROVÁ PODPORA A ADITÍVNE TECHNOLÓGIE PRE VETERINÁRNE APLIKÁCIE - Dancáková 25%, Schnitzer 25%, Findrik Balogová 25%, Hudák 25%</t>
  </si>
  <si>
    <t>Využívanie polymérnych implantátov vyrobených aditívnymi metódami vo veterinárnej praxi / Alena Findrik Balogová ... [et al.] In: Trendy v biomedicínském inženýrství : Recenzovaný sborník příspěvků odborné konference. - Liberec (Česko) : Technická univerzita v Liberci s. 50-55 [print]. - ISBN 978-80-7494-586-1</t>
  </si>
  <si>
    <t>Use of additive manufacturing in veterinary Maxillofacial prosthetics- Jana Klímová 20%, Alena Findrik Balogová 20%, Marianna Trebuňová 20%, Radovan Hudák 20%, Jozef Živčák 20%</t>
  </si>
  <si>
    <t>Overview Article: Bioreactors Designed for 3D Bioprinted Tissue and Process Parameters / Norbert Ferenčík ... [et al.] Spôsob prístupu: https://ieeexplore.ieee.org/search/searchresult.jsp?newsearch=true&amp;queryText=Overview%20Article:%20B... In: SAMI 2021 : IEEE 19th World Symposium on Applied Machine Intelligence and Informatics. - Danvers (USA) : Institute of Electrical and Electronics Engineers s. 131-134 [online, USB-key]. - ISBN 978-1-7281-8053-3 (online)</t>
  </si>
  <si>
    <t>Ukazovateľ</t>
  </si>
  <si>
    <t>Názov:</t>
  </si>
  <si>
    <t>Autor:</t>
  </si>
  <si>
    <t>Projekty v publikácií:</t>
  </si>
  <si>
    <t>Výpočet:</t>
  </si>
  <si>
    <t>BALINT, Tomáš (40%) - FINDRIK BALOGOVÁ, Alena (10%) - ŽIVČÁK, Jozef (10%) - HUDÁK, Radovan (10%) - BREŠKOVIČ, Tomáš (10%) - LANCOŠ, Samuel (10%) - SCHNITZER, Marek (10%)</t>
  </si>
  <si>
    <t>CEMBAM, CTP ZOPA, APVV-15-0011, VEGA 1/0179/19</t>
  </si>
  <si>
    <t>100/4=25</t>
  </si>
  <si>
    <t>100/3=33,33</t>
  </si>
  <si>
    <t>LANCOŠ, Samuel (20%) - KOHAN, Miroslav (15%) - DANCÁKOVÁ, Gabriela (15%) - BALINT, Tomáš (10%) - SCHNITZER, Marek (10%) - SZEDLÁK, Peter (10%) - ŽIVČÁK, Jozef (10%) - HUDÁK, Radovan (10%)</t>
  </si>
  <si>
    <t>CEMBAM, CTP ZOPA, APVV-15-0356, KEGA 023TUKE-4/2019, KEGA 041TUKE-4/2019, Stimuly</t>
  </si>
  <si>
    <t>100/6=16,67</t>
  </si>
  <si>
    <t>100/5=20</t>
  </si>
  <si>
    <t>TREBUŇOVÁ, Marianna - SCHNITZER, Marek - BAČENKOVÁ, Darina - ŽIVČÁK, Jozef</t>
  </si>
  <si>
    <t>CEMBAM, CPT ZOPA, OPENMED, KEGA 023TUKE-4/2020, KEGA 041TUKE-4/2019, KEGA 040TUKE-4/2019,</t>
  </si>
  <si>
    <t>BALINT, Tomáš (20%) - FINDRIK BALOGOVÁ, Alena (20%) - HUDÁK, Radovan (20%) - ŽIVČÁK, Jozef (20%) - SCHNITZER, Marek (10%) - FERANC, Jozef (10%)</t>
  </si>
  <si>
    <t>CEMBAM, CTP ZOPA, APVV-15-0111, Stimuly</t>
  </si>
  <si>
    <t>FINDRIK BALOGOVÁ, Alena (20%) - TREBUŇOVÁ, Marianna (20%) - IŽARÍKOVÁ, Gabriela (4%) - KAŠČÁK, Ľuboš (4%) - MITRÍK, Lukáš (4%) - KLÍMOVÁ, Jana (4%) - FERANC, Jozef (2%) - MODRÁK, Marcel (2%) - HUDÁK, Radovan (20%) - ŽIVČÁK, Jozef (20%)</t>
  </si>
  <si>
    <t>CEMBAM, CPT ZOPA, OPENMED, KEGA 023TUKE-4/2020, APVV-15-0111, Stimuly</t>
  </si>
  <si>
    <t>CTP ZOPA, APVV-19-0290, KEGA041-TUKE-4/2019, KEGA 023TUKE-4/2020</t>
  </si>
  <si>
    <t>BREŠKOVIČ, Tomáš (55%) - BALINT, Tomáš (15%) - SCHNITZER, Marek (15%) - ŽIVČÁK, Jozef (15%)</t>
  </si>
  <si>
    <t>MODRÁK, Marcel (15%) - MITRÍK, Lukáš (14%) - JUHÁS, Martin (14%) - FINDRIK BALOGOVÁ, Alena (14%) - TREBUŇOVÁ, Marianna (15%) - ŽIVČÁK, Jozef (14%) - HUDÁK, Radovan (14%)</t>
  </si>
  <si>
    <t>KEGA 023TUKE-4/2020, STIMULY 1233/2018, CPT ZOPA, APVV-17-0278, APVV-17-0008.</t>
  </si>
  <si>
    <t xml:space="preserve">KEGA 023 TUKE-4/2020, KEGA 041TUKE- 4/2019, CPT ZOPA, OPENMED </t>
  </si>
  <si>
    <t>BAČENKOVÁ, Darina (20%) - TREBUŇOVÁ, Marianna (20%) - FINDRIK BALOGOVÁ, Alena (20%) - HUDÁK, Radovan (20%) - ŽIVČÁK, Jozef (20%)</t>
  </si>
  <si>
    <t>Dancáková 25%, Schnitzer 25%, Findrik Balogová 25%, Hudák 25%</t>
  </si>
  <si>
    <t>Stimuly, CPT ZOPA, KEGA 041TUKE-4/2019</t>
  </si>
  <si>
    <t xml:space="preserve">CPT ZOPA, Stimuly, KEGA 040TUKE-4/2019 </t>
  </si>
  <si>
    <t>FINDRIK BALOGOVÁ, Alena (16%) - SCHNITZER, Marek (12%) - DANCÁKOVÁ, Gabriela (12%) - KOŽÁR, Martin (12%) - STAROŇOVÁ, Radka (12%) - SZEDLÁK, Peter (12%) - ŽIVČÁK, Jozef (12%) - HUDÁK, Radovan (12%)</t>
  </si>
  <si>
    <t xml:space="preserve"> Jana Klímová 20%, Alena Findrik Balogová 20%, Marianna Trebuňová 20%, Radovan Hudák 20%, Jozef Živčák 20%</t>
  </si>
  <si>
    <t>023TUKE-4/2020,  CPT ZOPA, OPENMED</t>
  </si>
  <si>
    <t>CTP ZOPA, VEGA 1/0179/19, Stimuly</t>
  </si>
  <si>
    <t>FERENČÍK, Norbert (40%) - HUDÁK, Radovan (10%) - RAJŤÚKOVÁ, Viktória (10%) - KOHAN, Miroslav (20%) - BREŠKOVIČ, Tomáš (15%) - ŽIVČÁK, Jozef (5%)</t>
  </si>
  <si>
    <t>percento na projekt CPT Zopa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</si>
</sst>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242424"/>
      <name val="Segoe U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color rgb="FF333333"/>
      <name val="Open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8" xfId="0" applyBorder="1"/>
    <xf numFmtId="0" fontId="0" fillId="0" borderId="0" xfId="0" applyAlignment="1">
      <alignment wrapText="1"/>
    </xf>
    <xf numFmtId="0" fontId="0" fillId="0" borderId="14" xfId="0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0" borderId="0" xfId="0" applyFont="1" applyAlignment="1">
      <alignment wrapText="1"/>
    </xf>
    <xf numFmtId="0" fontId="1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46" fontId="0" fillId="0" borderId="9" xfId="0" applyNumberFormat="1" applyBorder="1"/>
    <xf numFmtId="0" fontId="0" fillId="0" borderId="9" xfId="0" applyBorder="1"/>
    <xf numFmtId="0" fontId="1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9" xfId="0" applyFill="1" applyBorder="1"/>
    <xf numFmtId="0" fontId="0" fillId="3" borderId="0" xfId="0" applyFill="1" applyAlignment="1">
      <alignment wrapText="1"/>
    </xf>
    <xf numFmtId="46" fontId="0" fillId="3" borderId="9" xfId="0" applyNumberFormat="1" applyFill="1" applyBorder="1"/>
    <xf numFmtId="0" fontId="3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1" fillId="2" borderId="5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4" fillId="2" borderId="11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5" fillId="2" borderId="1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wrapText="1"/>
    </xf>
    <xf numFmtId="0" fontId="0" fillId="2" borderId="4" xfId="0" applyFill="1" applyBorder="1"/>
    <xf numFmtId="0" fontId="0" fillId="2" borderId="17" xfId="0" applyFill="1" applyBorder="1"/>
    <xf numFmtId="0" fontId="4" fillId="2" borderId="20" xfId="0" applyFont="1" applyFill="1" applyBorder="1" applyAlignment="1">
      <alignment wrapText="1"/>
    </xf>
    <xf numFmtId="0" fontId="0" fillId="2" borderId="19" xfId="0" applyFill="1" applyBorder="1"/>
    <xf numFmtId="0" fontId="0" fillId="2" borderId="21" xfId="0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abSelected="1" zoomScale="80" zoomScaleNormal="80" workbookViewId="0">
      <selection activeCell="C5" sqref="C5"/>
    </sheetView>
  </sheetViews>
  <sheetFormatPr defaultRowHeight="14.4" x14ac:dyDescent="0.3"/>
  <cols>
    <col min="2" max="2" width="15.109375" customWidth="1"/>
    <col min="3" max="3" width="123.6640625" customWidth="1"/>
    <col min="4" max="4" width="53.6640625" customWidth="1"/>
    <col min="5" max="5" width="23.33203125" customWidth="1"/>
    <col min="6" max="6" width="14.6640625" customWidth="1"/>
  </cols>
  <sheetData>
    <row r="1" spans="1:6" x14ac:dyDescent="0.3">
      <c r="A1" s="1">
        <v>2021</v>
      </c>
    </row>
    <row r="2" spans="1:6" ht="15" thickBot="1" x14ac:dyDescent="0.35">
      <c r="A2" s="1" t="s">
        <v>16</v>
      </c>
    </row>
    <row r="3" spans="1:6" ht="43.2" x14ac:dyDescent="0.3">
      <c r="A3" s="34" t="s">
        <v>0</v>
      </c>
      <c r="B3" s="4" t="s">
        <v>49</v>
      </c>
      <c r="C3" s="5" t="s">
        <v>17</v>
      </c>
      <c r="D3" s="5" t="s">
        <v>18</v>
      </c>
      <c r="E3" s="6" t="s">
        <v>19</v>
      </c>
      <c r="F3" s="7" t="s">
        <v>20</v>
      </c>
    </row>
    <row r="4" spans="1:6" ht="62.4" x14ac:dyDescent="0.35">
      <c r="A4" s="35"/>
      <c r="B4" s="19">
        <v>25</v>
      </c>
      <c r="C4" s="20" t="s">
        <v>2</v>
      </c>
      <c r="D4" s="21" t="s">
        <v>21</v>
      </c>
      <c r="E4" s="3" t="s">
        <v>22</v>
      </c>
      <c r="F4" s="22" t="s">
        <v>23</v>
      </c>
    </row>
    <row r="5" spans="1:6" ht="43.2" customHeight="1" x14ac:dyDescent="0.3">
      <c r="A5" s="35"/>
      <c r="B5" s="24">
        <v>25</v>
      </c>
      <c r="C5" s="32" t="s">
        <v>9</v>
      </c>
      <c r="D5" s="26" t="s">
        <v>36</v>
      </c>
      <c r="E5" s="26" t="s">
        <v>35</v>
      </c>
      <c r="F5" s="29" t="s">
        <v>23</v>
      </c>
    </row>
    <row r="6" spans="1:6" ht="57.6" x14ac:dyDescent="0.3">
      <c r="A6" s="35"/>
      <c r="B6" s="19">
        <v>16.670000000000002</v>
      </c>
      <c r="C6" s="32" t="s">
        <v>3</v>
      </c>
      <c r="D6" s="3" t="s">
        <v>25</v>
      </c>
      <c r="E6" s="3" t="s">
        <v>26</v>
      </c>
      <c r="F6" s="23" t="s">
        <v>27</v>
      </c>
    </row>
    <row r="7" spans="1:6" ht="57.6" x14ac:dyDescent="0.3">
      <c r="A7" s="35"/>
      <c r="B7" s="24">
        <v>20</v>
      </c>
      <c r="C7" s="32" t="s">
        <v>10</v>
      </c>
      <c r="D7" s="26" t="s">
        <v>37</v>
      </c>
      <c r="E7" s="28" t="s">
        <v>38</v>
      </c>
      <c r="F7" s="27" t="s">
        <v>28</v>
      </c>
    </row>
    <row r="8" spans="1:6" ht="43.2" x14ac:dyDescent="0.3">
      <c r="A8" s="35"/>
      <c r="B8" s="19">
        <v>25</v>
      </c>
      <c r="C8" s="32" t="s">
        <v>11</v>
      </c>
      <c r="D8" s="3" t="s">
        <v>40</v>
      </c>
      <c r="E8" s="3" t="s">
        <v>39</v>
      </c>
      <c r="F8" s="22" t="s">
        <v>23</v>
      </c>
    </row>
    <row r="9" spans="1:6" ht="28.8" x14ac:dyDescent="0.3">
      <c r="A9" s="35"/>
      <c r="B9" s="24">
        <v>33.33</v>
      </c>
      <c r="C9" s="32" t="s">
        <v>12</v>
      </c>
      <c r="D9" s="26" t="s">
        <v>41</v>
      </c>
      <c r="E9" s="26" t="s">
        <v>42</v>
      </c>
      <c r="F9" s="27" t="s">
        <v>24</v>
      </c>
    </row>
    <row r="10" spans="1:6" ht="58.8" x14ac:dyDescent="0.4">
      <c r="A10" s="35"/>
      <c r="B10" s="19">
        <v>33.33</v>
      </c>
      <c r="C10" s="33" t="s">
        <v>13</v>
      </c>
      <c r="D10" s="3" t="s">
        <v>44</v>
      </c>
      <c r="E10" s="3" t="s">
        <v>43</v>
      </c>
      <c r="F10" s="23" t="s">
        <v>24</v>
      </c>
    </row>
    <row r="11" spans="1:6" ht="33" customHeight="1" x14ac:dyDescent="0.4">
      <c r="A11" s="35"/>
      <c r="B11" s="24">
        <v>33.33</v>
      </c>
      <c r="C11" s="30" t="s">
        <v>14</v>
      </c>
      <c r="D11" s="26" t="s">
        <v>45</v>
      </c>
      <c r="E11" s="26" t="s">
        <v>46</v>
      </c>
      <c r="F11" s="27" t="s">
        <v>24</v>
      </c>
    </row>
    <row r="12" spans="1:6" ht="72" x14ac:dyDescent="0.3">
      <c r="A12" s="35"/>
      <c r="B12" s="19">
        <v>16.670000000000002</v>
      </c>
      <c r="C12" s="2" t="s">
        <v>4</v>
      </c>
      <c r="D12" s="3" t="s">
        <v>29</v>
      </c>
      <c r="E12" s="3" t="s">
        <v>30</v>
      </c>
      <c r="F12" s="23" t="s">
        <v>27</v>
      </c>
    </row>
    <row r="13" spans="1:6" x14ac:dyDescent="0.3">
      <c r="A13" s="36"/>
      <c r="B13" s="8">
        <f>SUM(B4:B12)</f>
        <v>228.32999999999998</v>
      </c>
      <c r="C13" s="37" t="s">
        <v>5</v>
      </c>
      <c r="D13" s="38"/>
      <c r="E13" s="38"/>
      <c r="F13" s="39"/>
    </row>
    <row r="14" spans="1:6" x14ac:dyDescent="0.3">
      <c r="A14" s="9"/>
      <c r="D14" s="10"/>
      <c r="F14" s="11"/>
    </row>
    <row r="15" spans="1:6" x14ac:dyDescent="0.3">
      <c r="A15" s="9"/>
      <c r="D15" s="10"/>
      <c r="F15" s="11"/>
    </row>
    <row r="16" spans="1:6" ht="43.2" x14ac:dyDescent="0.3">
      <c r="A16" s="40" t="s">
        <v>6</v>
      </c>
      <c r="B16" s="31" t="s">
        <v>49</v>
      </c>
      <c r="C16" s="12" t="s">
        <v>17</v>
      </c>
      <c r="D16" s="12" t="s">
        <v>18</v>
      </c>
      <c r="E16" s="13" t="s">
        <v>19</v>
      </c>
      <c r="F16" s="14" t="s">
        <v>20</v>
      </c>
    </row>
    <row r="17" spans="1:6" ht="63.6" customHeight="1" x14ac:dyDescent="0.3">
      <c r="A17" s="35"/>
      <c r="B17" s="19">
        <v>25</v>
      </c>
      <c r="C17" s="2" t="s">
        <v>7</v>
      </c>
      <c r="D17" s="3" t="s">
        <v>31</v>
      </c>
      <c r="E17" s="3" t="s">
        <v>32</v>
      </c>
      <c r="F17" s="23" t="s">
        <v>23</v>
      </c>
    </row>
    <row r="18" spans="1:6" ht="57.6" x14ac:dyDescent="0.3">
      <c r="A18" s="35"/>
      <c r="B18" s="24">
        <v>33.33</v>
      </c>
      <c r="C18" s="25" t="s">
        <v>15</v>
      </c>
      <c r="D18" s="26" t="s">
        <v>48</v>
      </c>
      <c r="E18" s="26" t="s">
        <v>47</v>
      </c>
      <c r="F18" s="27" t="s">
        <v>24</v>
      </c>
    </row>
    <row r="19" spans="1:6" ht="72" x14ac:dyDescent="0.3">
      <c r="A19" s="35"/>
      <c r="B19" s="19">
        <v>16.670000000000002</v>
      </c>
      <c r="C19" s="2" t="s">
        <v>8</v>
      </c>
      <c r="D19" s="3" t="s">
        <v>33</v>
      </c>
      <c r="E19" s="3" t="s">
        <v>34</v>
      </c>
      <c r="F19" s="23" t="s">
        <v>27</v>
      </c>
    </row>
    <row r="20" spans="1:6" x14ac:dyDescent="0.3">
      <c r="A20" s="36"/>
      <c r="B20" s="15">
        <f>SUM(B17:B19)</f>
        <v>75</v>
      </c>
      <c r="C20" s="41" t="s">
        <v>5</v>
      </c>
      <c r="D20" s="42"/>
      <c r="E20" s="42"/>
      <c r="F20" s="43"/>
    </row>
    <row r="21" spans="1:6" ht="15" thickBot="1" x14ac:dyDescent="0.35">
      <c r="A21" s="9"/>
      <c r="C21" s="10"/>
      <c r="D21" s="10"/>
      <c r="F21" s="11"/>
    </row>
    <row r="22" spans="1:6" ht="15" thickBot="1" x14ac:dyDescent="0.35">
      <c r="A22" s="16" t="s">
        <v>1</v>
      </c>
      <c r="B22" s="17">
        <f>SUM(B13,B20)</f>
        <v>303.33</v>
      </c>
      <c r="C22" s="44" t="s">
        <v>5</v>
      </c>
      <c r="D22" s="45"/>
      <c r="E22" s="45"/>
      <c r="F22" s="46"/>
    </row>
    <row r="23" spans="1:6" x14ac:dyDescent="0.3">
      <c r="B23" s="18"/>
      <c r="C23" s="10"/>
      <c r="D23" s="10"/>
    </row>
  </sheetData>
  <mergeCells count="5">
    <mergeCell ref="A3:A13"/>
    <mergeCell ref="C13:F13"/>
    <mergeCell ref="A16:A20"/>
    <mergeCell ref="C20:F20"/>
    <mergeCell ref="C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Publikacie_2021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Adriana Drahovská</cp:lastModifiedBy>
  <dcterms:created xsi:type="dcterms:W3CDTF">2021-01-13T14:12:29Z</dcterms:created>
  <dcterms:modified xsi:type="dcterms:W3CDTF">2023-03-06T09:38:25Z</dcterms:modified>
</cp:coreProperties>
</file>